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autoCompressPictures="0"/>
  <mc:AlternateContent xmlns:mc="http://schemas.openxmlformats.org/markup-compatibility/2006">
    <mc:Choice Requires="x15">
      <x15ac:absPath xmlns:x15ac="http://schemas.microsoft.com/office/spreadsheetml/2010/11/ac" url="E:\CPT\Commercialization\DOE\7347 T2\Reports\MHKDR\Content Models\Content Model Upload Files\"/>
    </mc:Choice>
  </mc:AlternateContent>
  <bookViews>
    <workbookView xWindow="12765" yWindow="900" windowWidth="28155" windowHeight="17655" activeTab="1"/>
  </bookViews>
  <sheets>
    <sheet name="Metadata" sheetId="5" r:id="rId1"/>
    <sheet name="Data" sheetId="1" r:id="rId2"/>
    <sheet name="Field Values" sheetId="3" r:id="rId3"/>
    <sheet name="About" sheetId="4" r:id="rId4"/>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B5" i="4" l="1"/>
</calcChain>
</file>

<file path=xl/sharedStrings.xml><?xml version="1.0" encoding="utf-8"?>
<sst xmlns="http://schemas.openxmlformats.org/spreadsheetml/2006/main" count="336" uniqueCount="227">
  <si>
    <t>Other</t>
  </si>
  <si>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</si>
  <si>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</si>
  <si>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</si>
  <si>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</si>
  <si>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</si>
  <si>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</si>
  <si>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</si>
  <si>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</si>
  <si>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</si>
  <si>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</si>
  <si>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</si>
  <si>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</si>
  <si>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</si>
  <si>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</si>
  <si>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</si>
  <si>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</si>
  <si>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</si>
  <si>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Component Name</t>
  </si>
  <si>
    <t>Name of the component manufacturer</t>
  </si>
  <si>
    <t>Project Title</t>
  </si>
  <si>
    <t>DOE Project Title</t>
  </si>
  <si>
    <t>DOE Award Number</t>
  </si>
  <si>
    <t>Award Start Date</t>
  </si>
  <si>
    <t>Award End Date</t>
  </si>
  <si>
    <t>The date work on the project completed, or is scheduled to complete</t>
  </si>
  <si>
    <t>moistureExposure</t>
  </si>
  <si>
    <t>Environment</t>
  </si>
  <si>
    <t>componentType</t>
  </si>
  <si>
    <t>Float</t>
  </si>
  <si>
    <t>Mooring line</t>
  </si>
  <si>
    <t>Rick Driscoll, Debbie Brodt-Giles</t>
  </si>
  <si>
    <t>Technology Overview</t>
  </si>
  <si>
    <t>Date of Manufacture 
(Y-M-D)</t>
  </si>
  <si>
    <t>Manufacturer</t>
  </si>
  <si>
    <t>Component Identifier</t>
  </si>
  <si>
    <t>Unique identifier used to identify the specific component for which this data applies, serial number, unit number, etc.</t>
  </si>
  <si>
    <t>Name of the Component</t>
  </si>
  <si>
    <t>Foundation</t>
  </si>
  <si>
    <t>Rotary Generator</t>
  </si>
  <si>
    <t>Anchor</t>
  </si>
  <si>
    <t>name</t>
  </si>
  <si>
    <t>manufacturer</t>
  </si>
  <si>
    <t>componentId</t>
  </si>
  <si>
    <t>Component Overview</t>
  </si>
  <si>
    <t>mass</t>
  </si>
  <si>
    <t>Mass
(kg)</t>
  </si>
  <si>
    <t>Mass of the Component in kilograms</t>
  </si>
  <si>
    <t>A6</t>
  </si>
  <si>
    <t>subcategoryClass</t>
  </si>
  <si>
    <t>Describe how the component interacts with the whole device</t>
  </si>
  <si>
    <t>componentFunction</t>
  </si>
  <si>
    <t>Health and Prognostic System</t>
  </si>
  <si>
    <t>Component Type:
Major Category</t>
  </si>
  <si>
    <t>Component Type:
Sub-Category</t>
  </si>
  <si>
    <t>Component Type: Major Fields</t>
  </si>
  <si>
    <t>Structure</t>
  </si>
  <si>
    <t>PTO</t>
  </si>
  <si>
    <t>Power Take Off</t>
  </si>
  <si>
    <t>Structure of Device</t>
  </si>
  <si>
    <t>Electrical</t>
  </si>
  <si>
    <t>Monitoring</t>
  </si>
  <si>
    <t>The power generation, conditioning and transmission</t>
  </si>
  <si>
    <t>Instrumentation and communication systems used to monitor the status, production, and health of the device</t>
  </si>
  <si>
    <t>Component Type: Sub-Category</t>
  </si>
  <si>
    <t>Body</t>
  </si>
  <si>
    <t xml:space="preserve">Other </t>
  </si>
  <si>
    <t>Collector</t>
  </si>
  <si>
    <t>Used to translate wave/current power to mechanical power</t>
  </si>
  <si>
    <t>Power Electronics</t>
  </si>
  <si>
    <t>Umbilical</t>
  </si>
  <si>
    <t>Status monitoring</t>
  </si>
  <si>
    <t>Control</t>
  </si>
  <si>
    <t>Controller</t>
  </si>
  <si>
    <t>Communication</t>
  </si>
  <si>
    <t xml:space="preserve">Single Device </t>
  </si>
  <si>
    <t>Array</t>
  </si>
  <si>
    <t>See field values tab for full list of component types: major category</t>
  </si>
  <si>
    <t xml:space="preserve">Attenuator </t>
  </si>
  <si>
    <t>An attenuator is a floating device which operates parallel to the wave direction and effectively rides the waves. These devices capture energy from the relative motion of the two arms as the wave passes them.</t>
  </si>
  <si>
    <t>Point Absorber</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</si>
  <si>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</si>
  <si>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WEC Type/Classification (Based on EMEC definitions, http://www.emec.org.uk/marine-energy/wave-devices/)</t>
  </si>
  <si>
    <t>See field values tab for full list of component types: sub-category</t>
  </si>
  <si>
    <t>Total Cost
(USD)</t>
  </si>
  <si>
    <t xml:space="preserve"> Operating Environment</t>
  </si>
  <si>
    <t>totalCost</t>
  </si>
  <si>
    <t>Company Name</t>
  </si>
  <si>
    <t>Date when manufacturing of the component was completed</t>
  </si>
  <si>
    <t>Technology Readiness Level at beginning</t>
  </si>
  <si>
    <t>Technology Readiness Level at end</t>
  </si>
  <si>
    <t>TRLbeginning</t>
  </si>
  <si>
    <t>TRLend</t>
  </si>
  <si>
    <t>Target Design Performance</t>
  </si>
  <si>
    <r>
      <t xml:space="preserve">Target </t>
    </r>
    <r>
      <rPr>
        <sz val="12"/>
        <color theme="1"/>
        <rFont val="Calibri"/>
        <family val="2"/>
        <scheme val="minor"/>
      </rPr>
      <t>Availability</t>
    </r>
    <r>
      <rPr>
        <sz val="12"/>
        <color theme="1"/>
        <rFont val="Calibri"/>
        <family val="2"/>
        <scheme val="minor"/>
      </rPr>
      <t xml:space="preserve">
(% uptime)</t>
    </r>
  </si>
  <si>
    <r>
      <t xml:space="preserve">Estimate the target uptime for this component, including anticipated downtime due to scheduled maintenance and failure rates.
</t>
    </r>
    <r>
      <rPr>
        <i/>
        <sz val="11"/>
        <color theme="1"/>
        <rFont val="Calibri"/>
        <family val="2"/>
        <scheme val="minor"/>
      </rPr>
      <t>Ex.:  0.999986</t>
    </r>
  </si>
  <si>
    <t>capitalCostGoal</t>
  </si>
  <si>
    <t>targetAvailability</t>
  </si>
  <si>
    <t>annualRoutineMaintenaceEstimate</t>
  </si>
  <si>
    <t>Estimate the number of hours per year of routine maintenance necessary to keep this component operational.</t>
  </si>
  <si>
    <r>
      <t>Annual Routine M</t>
    </r>
    <r>
      <rPr>
        <sz val="12"/>
        <color theme="1"/>
        <rFont val="Calibri"/>
        <family val="2"/>
        <scheme val="minor"/>
      </rPr>
      <t xml:space="preserve">aintenance </t>
    </r>
    <r>
      <rPr>
        <sz val="12"/>
        <color theme="1"/>
        <rFont val="Calibri"/>
        <family val="2"/>
        <scheme val="minor"/>
      </rPr>
      <t>Estimate
(number of hours)</t>
    </r>
  </si>
  <si>
    <t>http://en.openei.org/wiki/Marine_and_Hydrokinetic_Technology_Readiness_Level</t>
  </si>
  <si>
    <t>Detailed info</t>
  </si>
  <si>
    <t>Technology Readiness Level (DOE TRL classification)</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</si>
  <si>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</si>
  <si>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</si>
  <si>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</si>
  <si>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</si>
  <si>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</si>
  <si>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Delivered Price Goal
(USD)</t>
  </si>
  <si>
    <t>The estimated price of the component when delivered to WEC/CEC assembly area, including material, fabrication, labor, overhead, margin, transportation, etc.</t>
  </si>
  <si>
    <t>system</t>
  </si>
  <si>
    <t>System Overview</t>
  </si>
  <si>
    <t>Data</t>
  </si>
  <si>
    <t>System Overview Metadata</t>
  </si>
  <si>
    <r>
      <t xml:space="preserve">Corresponding number of the Technology Readiness Level at the end of the project based on DOE TRL classification, see </t>
    </r>
    <r>
      <rPr>
        <i/>
        <sz val="11"/>
        <color theme="1"/>
        <rFont val="Calibri"/>
        <family val="2"/>
        <scheme val="minor"/>
      </rPr>
      <t>Field Values</t>
    </r>
    <r>
      <rPr>
        <sz val="11"/>
        <color theme="1"/>
        <rFont val="Calibri"/>
        <family val="2"/>
        <scheme val="minor"/>
      </rPr>
      <t xml:space="preserve"> tab for more info</t>
    </r>
  </si>
  <si>
    <r>
      <t xml:space="preserve">Corresponding number of the Technology Readiness Level at the beginning of the project based on DOE TRL classification, see </t>
    </r>
    <r>
      <rPr>
        <i/>
        <sz val="11"/>
        <color theme="1"/>
        <rFont val="Calibri"/>
        <family val="2"/>
        <scheme val="minor"/>
      </rPr>
      <t>Field Values</t>
    </r>
    <r>
      <rPr>
        <sz val="11"/>
        <color theme="1"/>
        <rFont val="Calibri"/>
        <family val="2"/>
        <scheme val="minor"/>
      </rPr>
      <t xml:space="preserve"> tab for more info</t>
    </r>
  </si>
  <si>
    <t>The System Content Model provides data submitters with an easy and consistent means of uploading data related to the overall MHK system. The data fields include target resource and characteristics of the full-scale system, the technical overview about the specific system, target design performance and costs, and key events and milestones. These data are important to DOE and will be used to develop data products that provide quantitative information to guide and support programmatic decisions. Data will also be used by DOE in general assessments of MHK system readiness, performance, costs, and proposed plans. The ultimate goal is to use these data to perform research and tailor programs to best benefit the industry.</t>
  </si>
  <si>
    <t>Name of the technology manufacturer/developer (as applicable)</t>
  </si>
  <si>
    <t>Unique identifier used to identify the specific unit for which this data applies, serial number, unit number, etc. (as applicable)</t>
  </si>
  <si>
    <t>Device Scale (ratio)</t>
  </si>
  <si>
    <t>Peak output power  (W)</t>
  </si>
  <si>
    <t>Maximum sustained power (W)</t>
  </si>
  <si>
    <t>Scale of device relative to full scale (ratio), i.e. 1:2 based on expected initial commercial deployments sites or initial target market</t>
  </si>
  <si>
    <t xml:space="preserve">The maximum rated output of a installed generator. For multiple generators, use the sum of generator nameplate capacities. </t>
  </si>
  <si>
    <t>WEC/CEC Name</t>
  </si>
  <si>
    <t>WEC/CEC Make</t>
  </si>
  <si>
    <t>Name of the WEC/CEC line/type as specified by the manufacturer/developer (as applicable)</t>
  </si>
  <si>
    <t>WEC/CEC Model</t>
  </si>
  <si>
    <t>Date when manufacturing of the WEC/CEC was completed</t>
  </si>
  <si>
    <t>WEC/CEC Identifier</t>
  </si>
  <si>
    <t>Type of WEC/CEC, one of the values defined on the Field Values tab</t>
  </si>
  <si>
    <t>WEC/CEC Type Classification</t>
  </si>
  <si>
    <t>Estimate of the maximum sustained power output by the WEC/CEC that is used to determine the capacity of the supporting electrical infrastructure</t>
  </si>
  <si>
    <t>Self-Assessed System Technology Performance Level based on DOE definitions (1-9)</t>
  </si>
  <si>
    <t>Self-Assessed System Technology Readiness Level based on DOE definitions (1-9)</t>
  </si>
  <si>
    <t>WEC Classification (Based on EMEC definitions, http://www.emec.org.uk/marine-energy/wave-devices/)</t>
  </si>
  <si>
    <t>Choose one or more of the following, using a ; to separate multiple values:
external: above water; external: below water; external: splash zone; Internal: dry; Internal: wet</t>
  </si>
  <si>
    <t>Award Number</t>
  </si>
  <si>
    <t>The date work on the project officially began</t>
  </si>
  <si>
    <t>Notes</t>
  </si>
  <si>
    <t>Enter any relevant notes to help understand the data in the content model</t>
  </si>
  <si>
    <t>Project Team Members</t>
  </si>
  <si>
    <t>List all subcontractors and other affiliates working on the project (i.e. companies, national labs, universities, etc.)</t>
  </si>
  <si>
    <t>Company Name (the PI of the work)</t>
  </si>
  <si>
    <t>City and state where the primary work is taking place</t>
  </si>
  <si>
    <t>System TRL at start of project</t>
  </si>
  <si>
    <t>System TRL at end of project</t>
  </si>
  <si>
    <t>TPL at start of project</t>
  </si>
  <si>
    <t>TPL at end of project</t>
  </si>
  <si>
    <t>Resource Type</t>
  </si>
  <si>
    <t>Deployment Locations</t>
  </si>
  <si>
    <t>List one or more of near shore, offshore, waterway</t>
  </si>
  <si>
    <t>Type of resource intended for use, choose on of: wave, tidal, river, ocean, and or canal</t>
  </si>
  <si>
    <t>Total Device Weight</t>
  </si>
  <si>
    <t>Weight of the total system in air</t>
  </si>
  <si>
    <t>Location in Water Column</t>
  </si>
  <si>
    <t>List one or more of surface-floating, mid-water, bottom-mounted</t>
  </si>
  <si>
    <t>System Characteristics Height (m)</t>
  </si>
  <si>
    <t>System Characteristics Length (m)</t>
  </si>
  <si>
    <t>System Characteristics Width (m)</t>
  </si>
  <si>
    <t>The distance from the front to the back of the system in the direction of the energy flux when the device is in operation</t>
  </si>
  <si>
    <t>The distance from one side to the other of the system in the direction perpendicular to the energy flux when the device is in operation</t>
  </si>
  <si>
    <t>Primary location of work</t>
  </si>
  <si>
    <t>The distance between the bottom and top of the device when in operation</t>
  </si>
  <si>
    <t>Notes:
Please complete as many fields as possible for each of the individual major components (see Field Values tab) that make the system.
All monetary fields in current U.S. dollars (USD) at the time of data collection.</t>
  </si>
  <si>
    <t>Storage</t>
  </si>
  <si>
    <t xml:space="preserve">Total cost of the System </t>
  </si>
  <si>
    <t>Total Cost (USD)</t>
  </si>
  <si>
    <t>Component Function
(text)</t>
  </si>
  <si>
    <t>Total cost of the component, including material and manufacturing cost.</t>
  </si>
  <si>
    <t>Other - SCADA</t>
  </si>
  <si>
    <t>Reduction of System Cost Characteristics Through Innovative Solutions to Installation, Operations, and Maintenance</t>
  </si>
  <si>
    <t xml:space="preserve">Columbia Power Technologies, Inc.
</t>
  </si>
  <si>
    <t>Corvallis, OR</t>
  </si>
  <si>
    <t>DE-EE0007347</t>
  </si>
  <si>
    <t>Wave</t>
  </si>
  <si>
    <t>Offshore</t>
  </si>
  <si>
    <t>Floating</t>
  </si>
  <si>
    <t>StingRAY</t>
  </si>
  <si>
    <t>Columbia Power Technologies, Inc.</t>
  </si>
  <si>
    <t>v3.3</t>
  </si>
  <si>
    <t>500 kW</t>
  </si>
  <si>
    <t>15.4m - 21.4m</t>
  </si>
  <si>
    <t>13.0m - 18.0 m</t>
  </si>
  <si>
    <t>19.0m - 26.4m</t>
  </si>
  <si>
    <t>Dry weight 216 - 577 tonnes</t>
  </si>
  <si>
    <t>75 kW - 236 kW</t>
  </si>
  <si>
    <t>0100    Hull Structure</t>
  </si>
  <si>
    <t>0200    PTO</t>
  </si>
  <si>
    <t>0300    Electric Plant</t>
  </si>
  <si>
    <t>0400    SCADA</t>
  </si>
  <si>
    <t>0700    Mooring System</t>
  </si>
  <si>
    <t>Ershigs, Inc.</t>
  </si>
  <si>
    <t>Siemens Inc.</t>
  </si>
  <si>
    <t>Concept Systems, Inc.</t>
  </si>
  <si>
    <t>SST</t>
  </si>
  <si>
    <t>0800    Electric Collection</t>
  </si>
  <si>
    <t>In calm water, the hull has 6.5m to 9m freeboard and a draft of 10m to 20m. The hull is watertight and contains all of the generator, power electronics and auxilliary systems in a dry operating environment with bildge pumps to handle and leakage in the seals.</t>
  </si>
  <si>
    <t>The Hull structure is a dual body hybrid attenuator / point absorber. The Nacelle, spars, aft pontoons and damper comprise a fixed body roughly equivalent to the stator structure. The float is a wave following body connected to the drive hub by drive arms that provide rotational mechanical torque to drive the rotor in an oscillating fashion.</t>
  </si>
  <si>
    <t>The generator is a  permanent magnet direct-drive system comprised of 30 stator segments and 240 rotor segments.</t>
  </si>
  <si>
    <t>The generator components are located inside the nacelle, which is a water tight comparment.</t>
  </si>
  <si>
    <t>Hull Structure</t>
  </si>
  <si>
    <t>0110 Float</t>
  </si>
  <si>
    <t>0130 Nacelle</t>
  </si>
  <si>
    <t>0140 Spar</t>
  </si>
  <si>
    <t>0150 Damper</t>
  </si>
  <si>
    <t xml:space="preserve">The float assembly is a wave activated body. The relative motion between the float and the nacelle drives the generator. The float assembly is composed of a float and two drive arms. </t>
  </si>
  <si>
    <t>The nacelle is an assembly of components that make up the cylindrical body on the top of the WEC. The upper level (UL) of the nacelle contains the control room with all power electronic (PE) equipment, energy storage, all auxiliary system controls and SCADA. The middle level (ML) of the nacelle contains the entrance to the PTO module, ladders up to the UL, transformer, entrances to the nacelle tube via the spars and entrance to the lower nacelle via the nacelle tube. The PTO modules are the only part of the nacelle that has a lower level (LL). The LL contains bilge pumps, cooling pumps, bilge tanks, cooling expansion tanks, cooling system components and greasing components.</t>
  </si>
  <si>
    <t xml:space="preserve">The port and starboard spar tubes rigidly connect the nacelle tube to the damper. </t>
  </si>
  <si>
    <t xml:space="preserve">The damper is a structure that rigidly connects the starboard and port spars and which contains both hard ballast and sea water to allow the vertical orientation of the WEC in preparation for the operational mode to be effected. </t>
  </si>
  <si>
    <t>SCADA</t>
  </si>
  <si>
    <t>The purpose of the electric plant is to convert the pulsed stochastic electrical wave power from the generators into quality regulated power for grid utilization. The electric plant also provides the station power system with reliable electrical power.</t>
  </si>
  <si>
    <t>The SCADA system for the StingRAY WEC will provide supervisory control of all systems, acquire, record and process all system data, and provide remote and local human machine interface (HMI).</t>
  </si>
  <si>
    <t xml:space="preserve">The purpose of the mooring system is to keep the WEC on station, while allowing the WEC to passively orient (weathervane) into the waves.
</t>
  </si>
  <si>
    <t>Mooring</t>
  </si>
  <si>
    <t>The umbilical cable provides a medium voltage grid connection and fiber optic communications to subsea junction at the ocean floor. The cable and fiber optics are terminated at the electric plants umbilical cable connection at the top of the starboard spar and terminated at the WETS subsea junction. The WETS site provides all equipment from the subsea cable junction splice at the WETS umbilical anchor to the on-shore substation connection to Hawaiian Electric Company (HECO).</t>
  </si>
  <si>
    <t>0810 Umbilical</t>
  </si>
  <si>
    <t>The spar has ## freeboard in calm water and extends ## below sealevel.</t>
  </si>
  <si>
    <t>The damper is located ## below sea level in calm water.</t>
  </si>
  <si>
    <t>The electric plant is located in the nacelle in a dry environment.</t>
  </si>
  <si>
    <t>The SCADA is located in the nacelle in a dry environment.</t>
  </si>
  <si>
    <t>tbd</t>
  </si>
  <si>
    <t>The mooring covers the water column from seafloor to sea-level.</t>
  </si>
  <si>
    <t>The umbilical covers the water column from seafloor to subsurface WEC connection point.</t>
  </si>
  <si>
    <t>The float has freeboard in calm water and is capable of 360 degree rotation about the nacelle.</t>
  </si>
  <si>
    <t>The nacelle has freeboard in calm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</si>
</sst>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d\-mmm\-yy;@"/>
  </numFmts>
  <fonts count="1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
      <sz val="10"/>
      <color theme="1"/>
      <name val="Segoe UI"/>
      <family val="2"/>
    </font>
  </fonts>
  <fills count="10">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6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83">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0" fillId="8"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top" wrapText="1"/>
    </xf>
    <xf numFmtId="0" fontId="0" fillId="8" borderId="1" xfId="0" applyFill="1" applyBorder="1" applyAlignment="1">
      <alignment horizontal="center" vertical="top" wrapText="1"/>
    </xf>
    <xf numFmtId="0" fontId="0" fillId="3" borderId="1" xfId="0" applyFill="1" applyBorder="1" applyAlignment="1">
      <alignment horizontal="center" vertical="top" wrapText="1"/>
    </xf>
    <xf numFmtId="0" fontId="0" fillId="0" borderId="1" xfId="0" applyFont="1" applyBorder="1" applyAlignment="1">
      <alignment wrapText="1"/>
    </xf>
    <xf numFmtId="0" fontId="0" fillId="9" borderId="1" xfId="0" applyFill="1" applyBorder="1" applyAlignment="1">
      <alignment horizontal="center" vertical="top" wrapText="1"/>
    </xf>
    <xf numFmtId="0" fontId="3" fillId="9" borderId="1" xfId="0" applyFont="1" applyFill="1" applyBorder="1" applyAlignment="1">
      <alignment horizontal="center" vertical="center"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2" fillId="9" borderId="1" xfId="0" applyFont="1" applyFill="1" applyBorder="1" applyAlignment="1">
      <alignment horizontal="center" vertical="center" wrapText="1"/>
    </xf>
    <xf numFmtId="0" fontId="0" fillId="7" borderId="1" xfId="0" applyFill="1" applyBorder="1" applyAlignment="1">
      <alignment vertical="top" wrapText="1"/>
    </xf>
    <xf numFmtId="0" fontId="4" fillId="7" borderId="1" xfId="0" applyFont="1" applyFill="1" applyBorder="1" applyAlignment="1">
      <alignment vertical="top" wrapText="1"/>
    </xf>
    <xf numFmtId="0" fontId="0" fillId="7" borderId="1" xfId="0" applyFill="1" applyBorder="1" applyAlignment="1">
      <alignment vertical="center" wrapText="1"/>
    </xf>
    <xf numFmtId="0" fontId="0" fillId="7" borderId="1" xfId="0" applyFill="1" applyBorder="1" applyAlignment="1">
      <alignment horizontal="left" vertical="top" wrapText="1"/>
    </xf>
    <xf numFmtId="0" fontId="0" fillId="7" borderId="1" xfId="0" applyFill="1" applyBorder="1" applyAlignment="1">
      <alignment horizontal="left" vertical="center" wrapText="1"/>
    </xf>
    <xf numFmtId="0" fontId="4" fillId="7" borderId="1" xfId="0" applyFont="1" applyFill="1" applyBorder="1" applyAlignment="1">
      <alignment horizontal="left" vertical="center" wrapText="1"/>
    </xf>
    <xf numFmtId="0" fontId="0" fillId="7" borderId="1" xfId="0" applyFill="1" applyBorder="1" applyAlignment="1">
      <alignment horizontal="left" vertical="top" wrapText="1"/>
    </xf>
    <xf numFmtId="0" fontId="0" fillId="0" borderId="0" xfId="0"/>
    <xf numFmtId="0" fontId="10" fillId="0" borderId="0" xfId="0" applyFont="1" applyAlignment="1">
      <alignment horizontal="left" vertical="center"/>
    </xf>
    <xf numFmtId="0" fontId="0" fillId="7" borderId="1" xfId="0" applyFill="1" applyBorder="1" applyAlignment="1">
      <alignment horizontal="left" vertical="center" wrapText="1"/>
    </xf>
    <xf numFmtId="0" fontId="0" fillId="0" borderId="0" xfId="0"/>
    <xf numFmtId="0" fontId="0" fillId="0" borderId="1" xfId="0" applyBorder="1"/>
    <xf numFmtId="0" fontId="0" fillId="0" borderId="1" xfId="0" applyBorder="1" applyAlignment="1">
      <alignment wrapText="1"/>
    </xf>
    <xf numFmtId="0" fontId="0" fillId="0" borderId="0" xfId="0"/>
    <xf numFmtId="0" fontId="0" fillId="0" borderId="1" xfId="0" applyBorder="1"/>
    <xf numFmtId="0" fontId="0" fillId="7" borderId="1" xfId="0" applyFill="1" applyBorder="1" applyAlignment="1">
      <alignment wrapText="1"/>
    </xf>
    <xf numFmtId="0" fontId="0" fillId="3" borderId="2" xfId="0" applyFill="1" applyBorder="1" applyAlignment="1">
      <alignment horizontal="center" wrapText="1"/>
    </xf>
    <xf numFmtId="164" fontId="7" fillId="0" borderId="1" xfId="0" quotePrefix="1" applyNumberFormat="1" applyFont="1" applyBorder="1" applyAlignment="1">
      <alignment horizontal="left" wrapText="1"/>
    </xf>
    <xf numFmtId="0" fontId="0" fillId="0" borderId="1" xfId="0" applyBorder="1" applyAlignment="1">
      <alignment horizontal="center" vertical="center"/>
    </xf>
    <xf numFmtId="0" fontId="0" fillId="5" borderId="0" xfId="0" applyFill="1" applyAlignment="1">
      <alignment horizontal="center"/>
    </xf>
    <xf numFmtId="0" fontId="0" fillId="6" borderId="1" xfId="0" applyFont="1" applyFill="1" applyBorder="1" applyAlignment="1">
      <alignment horizontal="center" vertical="center" wrapText="1"/>
    </xf>
    <xf numFmtId="165" fontId="0" fillId="6" borderId="1" xfId="0" applyNumberFormat="1" applyFont="1" applyFill="1" applyBorder="1" applyAlignment="1">
      <alignment horizontal="center" vertical="center" wrapText="1"/>
    </xf>
    <xf numFmtId="14" fontId="0" fillId="6"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left" vertical="center"/>
    </xf>
    <xf numFmtId="0" fontId="0" fillId="9" borderId="2" xfId="0" applyFill="1" applyBorder="1" applyAlignment="1">
      <alignment horizontal="center" wrapText="1"/>
    </xf>
    <xf numFmtId="0" fontId="0" fillId="0" borderId="3" xfId="0" applyBorder="1" applyAlignment="1">
      <alignment horizontal="center" wrapText="1"/>
    </xf>
    <xf numFmtId="0" fontId="7" fillId="4" borderId="19" xfId="0" applyFont="1" applyFill="1" applyBorder="1" applyAlignment="1">
      <alignment horizontal="left" vertical="top" wrapText="1"/>
    </xf>
    <xf numFmtId="0" fontId="7" fillId="4" borderId="20" xfId="0" applyFont="1" applyFill="1" applyBorder="1" applyAlignment="1">
      <alignment horizontal="left" vertical="top" wrapText="1"/>
    </xf>
    <xf numFmtId="0" fontId="0" fillId="0" borderId="20" xfId="0" applyBorder="1" applyAlignment="1">
      <alignment wrapText="1"/>
    </xf>
    <xf numFmtId="0" fontId="0" fillId="2" borderId="1" xfId="0" applyFill="1" applyBorder="1" applyAlignment="1">
      <alignment horizont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8" fillId="0" borderId="0" xfId="0" applyFont="1" applyAlignment="1">
      <alignment horizontal="left"/>
    </xf>
    <xf numFmtId="0" fontId="8" fillId="0" borderId="0" xfId="0" applyFont="1" applyBorder="1" applyAlignment="1">
      <alignment horizontal="left"/>
    </xf>
    <xf numFmtId="0" fontId="8" fillId="0" borderId="16" xfId="0" applyFont="1" applyBorder="1" applyAlignment="1">
      <alignment horizontal="left"/>
    </xf>
    <xf numFmtId="0" fontId="10" fillId="0" borderId="0" xfId="0" applyFont="1" applyAlignment="1">
      <alignment horizontal="left" vertical="center"/>
    </xf>
    <xf numFmtId="0" fontId="0" fillId="0" borderId="1" xfId="0" applyBorder="1" applyAlignment="1">
      <alignment horizontal="center" vertical="center"/>
    </xf>
    <xf numFmtId="0" fontId="14" fillId="0" borderId="1" xfId="0" applyFont="1" applyBorder="1" applyAlignment="1">
      <alignment horizontal="center" vertical="center"/>
    </xf>
  </cellXfs>
  <cellStyles count="6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mhkdr.openei.org/models/System%20Content%20Model%20v0.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4"/>
  <sheetViews>
    <sheetView workbookViewId="0">
      <selection activeCell="F23" sqref="F23"/>
    </sheetView>
  </sheetViews>
  <sheetFormatPr defaultColWidth="11.42578125" defaultRowHeight="15" x14ac:dyDescent="0.25"/>
  <cols>
    <col min="1" max="1" width="19.85546875" customWidth="1"/>
    <col min="2" max="2" width="39.140625" customWidth="1"/>
    <col min="3" max="3" width="56.140625" customWidth="1"/>
  </cols>
  <sheetData>
    <row r="1" spans="1:4" s="3" customFormat="1" ht="14.1" customHeight="1" x14ac:dyDescent="0.25">
      <c r="A1" s="64" t="s">
        <v>114</v>
      </c>
      <c r="B1" s="64"/>
      <c r="C1" s="64"/>
      <c r="D1" s="64"/>
    </row>
    <row r="2" spans="1:4" s="3" customFormat="1" ht="14.1" customHeight="1" x14ac:dyDescent="0.25">
      <c r="A2" s="64"/>
      <c r="B2" s="64"/>
      <c r="C2" s="64"/>
      <c r="D2" s="64"/>
    </row>
    <row r="3" spans="1:4" s="3" customFormat="1" ht="45" x14ac:dyDescent="0.25">
      <c r="A3" s="39" t="s">
        <v>20</v>
      </c>
      <c r="B3" s="59" t="s">
        <v>172</v>
      </c>
      <c r="C3" s="39" t="s">
        <v>21</v>
      </c>
      <c r="D3" s="12"/>
    </row>
    <row r="4" spans="1:4" s="3" customFormat="1" ht="30" x14ac:dyDescent="0.25">
      <c r="A4" s="39" t="s">
        <v>87</v>
      </c>
      <c r="B4" s="59" t="s">
        <v>173</v>
      </c>
      <c r="C4" s="39" t="s">
        <v>144</v>
      </c>
      <c r="D4" s="12"/>
    </row>
    <row r="5" spans="1:4" s="52" customFormat="1" ht="30" x14ac:dyDescent="0.25">
      <c r="A5" s="39" t="s">
        <v>163</v>
      </c>
      <c r="B5" s="59" t="s">
        <v>174</v>
      </c>
      <c r="C5" s="39" t="s">
        <v>145</v>
      </c>
      <c r="D5" s="12"/>
    </row>
    <row r="6" spans="1:4" s="52" customFormat="1" ht="30" x14ac:dyDescent="0.25">
      <c r="A6" s="39" t="s">
        <v>142</v>
      </c>
      <c r="B6" s="59" t="s">
        <v>222</v>
      </c>
      <c r="C6" s="39" t="s">
        <v>143</v>
      </c>
      <c r="D6" s="12"/>
    </row>
    <row r="7" spans="1:4" s="3" customFormat="1" x14ac:dyDescent="0.25">
      <c r="A7" s="39" t="s">
        <v>138</v>
      </c>
      <c r="B7" s="59" t="s">
        <v>175</v>
      </c>
      <c r="C7" s="39" t="s">
        <v>22</v>
      </c>
      <c r="D7" s="12"/>
    </row>
    <row r="8" spans="1:4" s="3" customFormat="1" x14ac:dyDescent="0.25">
      <c r="A8" s="40" t="s">
        <v>23</v>
      </c>
      <c r="B8" s="60">
        <v>42496</v>
      </c>
      <c r="C8" s="40" t="s">
        <v>139</v>
      </c>
      <c r="D8" s="12"/>
    </row>
    <row r="9" spans="1:4" s="3" customFormat="1" ht="30" x14ac:dyDescent="0.25">
      <c r="A9" s="39" t="s">
        <v>24</v>
      </c>
      <c r="B9" s="60">
        <v>42921</v>
      </c>
      <c r="C9" s="39" t="s">
        <v>25</v>
      </c>
      <c r="D9" s="12"/>
    </row>
    <row r="10" spans="1:4" s="3" customFormat="1" ht="30" x14ac:dyDescent="0.25">
      <c r="A10" s="39" t="s">
        <v>150</v>
      </c>
      <c r="B10" s="61" t="s">
        <v>176</v>
      </c>
      <c r="C10" s="54" t="s">
        <v>153</v>
      </c>
      <c r="D10" s="12"/>
    </row>
    <row r="11" spans="1:4" s="52" customFormat="1" ht="30" x14ac:dyDescent="0.25">
      <c r="A11" s="39" t="s">
        <v>151</v>
      </c>
      <c r="B11" s="59" t="s">
        <v>177</v>
      </c>
      <c r="C11" s="54" t="s">
        <v>152</v>
      </c>
      <c r="D11" s="12"/>
    </row>
    <row r="12" spans="1:4" s="52" customFormat="1" ht="30" x14ac:dyDescent="0.25">
      <c r="A12" s="39" t="s">
        <v>156</v>
      </c>
      <c r="B12" s="59" t="s">
        <v>178</v>
      </c>
      <c r="C12" s="54" t="s">
        <v>157</v>
      </c>
      <c r="D12" s="12"/>
    </row>
    <row r="13" spans="1:4" s="3" customFormat="1" ht="30" x14ac:dyDescent="0.25">
      <c r="A13" s="39" t="s">
        <v>33</v>
      </c>
      <c r="B13" s="59" t="s">
        <v>222</v>
      </c>
      <c r="C13" s="39" t="s">
        <v>88</v>
      </c>
      <c r="D13" s="12"/>
    </row>
    <row r="14" spans="1:4" ht="30" x14ac:dyDescent="0.25">
      <c r="A14" s="41" t="s">
        <v>125</v>
      </c>
      <c r="B14" s="62" t="s">
        <v>180</v>
      </c>
      <c r="C14" s="48" t="s">
        <v>118</v>
      </c>
      <c r="D14" s="12"/>
    </row>
    <row r="15" spans="1:4" ht="30" x14ac:dyDescent="0.25">
      <c r="A15" s="41" t="s">
        <v>126</v>
      </c>
      <c r="B15" s="57" t="s">
        <v>179</v>
      </c>
      <c r="C15" s="43" t="s">
        <v>118</v>
      </c>
      <c r="D15" s="12"/>
    </row>
    <row r="16" spans="1:4" ht="30" x14ac:dyDescent="0.25">
      <c r="A16" s="41" t="s">
        <v>128</v>
      </c>
      <c r="B16" s="57" t="s">
        <v>181</v>
      </c>
      <c r="C16" s="43" t="s">
        <v>127</v>
      </c>
      <c r="D16" s="12"/>
    </row>
    <row r="17" spans="1:4" ht="30" x14ac:dyDescent="0.25">
      <c r="A17" s="41" t="s">
        <v>33</v>
      </c>
      <c r="B17" s="57" t="s">
        <v>222</v>
      </c>
      <c r="C17" s="43" t="s">
        <v>129</v>
      </c>
      <c r="D17" s="12"/>
    </row>
    <row r="18" spans="1:4" ht="45" x14ac:dyDescent="0.25">
      <c r="A18" s="41" t="s">
        <v>130</v>
      </c>
      <c r="B18" s="57" t="s">
        <v>222</v>
      </c>
      <c r="C18" s="43" t="s">
        <v>119</v>
      </c>
      <c r="D18" s="12"/>
    </row>
    <row r="19" spans="1:4" s="52" customFormat="1" ht="30" x14ac:dyDescent="0.25">
      <c r="A19" s="39" t="s">
        <v>33</v>
      </c>
      <c r="B19" s="59" t="s">
        <v>222</v>
      </c>
      <c r="C19" s="39" t="s">
        <v>88</v>
      </c>
      <c r="D19" s="12"/>
    </row>
    <row r="20" spans="1:4" ht="30" x14ac:dyDescent="0.25">
      <c r="A20" s="41" t="s">
        <v>132</v>
      </c>
      <c r="B20" s="57" t="s">
        <v>222</v>
      </c>
      <c r="C20" s="43" t="s">
        <v>131</v>
      </c>
      <c r="D20" s="12"/>
    </row>
    <row r="21" spans="1:4" ht="30" x14ac:dyDescent="0.25">
      <c r="A21" s="42" t="s">
        <v>146</v>
      </c>
      <c r="B21" s="57">
        <v>6</v>
      </c>
      <c r="C21" s="45" t="s">
        <v>135</v>
      </c>
      <c r="D21" s="12"/>
    </row>
    <row r="22" spans="1:4" s="52" customFormat="1" ht="30" x14ac:dyDescent="0.25">
      <c r="A22" s="45" t="s">
        <v>147</v>
      </c>
      <c r="B22" s="57">
        <v>8</v>
      </c>
      <c r="C22" s="45" t="s">
        <v>135</v>
      </c>
      <c r="D22" s="12"/>
    </row>
    <row r="23" spans="1:4" ht="30" x14ac:dyDescent="0.25">
      <c r="A23" s="42" t="s">
        <v>148</v>
      </c>
      <c r="B23" s="57" t="s">
        <v>222</v>
      </c>
      <c r="C23" s="45" t="s">
        <v>134</v>
      </c>
      <c r="D23" s="12"/>
    </row>
    <row r="24" spans="1:4" s="52" customFormat="1" ht="30" x14ac:dyDescent="0.25">
      <c r="A24" s="45" t="s">
        <v>149</v>
      </c>
      <c r="B24" s="57" t="s">
        <v>222</v>
      </c>
      <c r="C24" s="45" t="s">
        <v>134</v>
      </c>
      <c r="D24" s="12"/>
    </row>
    <row r="25" spans="1:4" ht="45" x14ac:dyDescent="0.25">
      <c r="A25" s="41" t="s">
        <v>120</v>
      </c>
      <c r="B25" s="57" t="s">
        <v>222</v>
      </c>
      <c r="C25" s="43" t="s">
        <v>123</v>
      </c>
      <c r="D25" s="12"/>
    </row>
    <row r="26" spans="1:4" ht="45" x14ac:dyDescent="0.25">
      <c r="A26" s="41" t="s">
        <v>121</v>
      </c>
      <c r="B26" s="57" t="s">
        <v>187</v>
      </c>
      <c r="C26" s="43" t="s">
        <v>124</v>
      </c>
      <c r="D26" s="12"/>
    </row>
    <row r="27" spans="1:4" ht="45" x14ac:dyDescent="0.25">
      <c r="A27" s="41" t="s">
        <v>122</v>
      </c>
      <c r="B27" s="57" t="s">
        <v>182</v>
      </c>
      <c r="C27" s="44" t="s">
        <v>133</v>
      </c>
      <c r="D27" s="12"/>
    </row>
    <row r="28" spans="1:4" s="52" customFormat="1" ht="45" x14ac:dyDescent="0.25">
      <c r="A28" s="41" t="s">
        <v>158</v>
      </c>
      <c r="B28" s="57" t="s">
        <v>185</v>
      </c>
      <c r="C28" s="44" t="s">
        <v>164</v>
      </c>
      <c r="D28" s="12"/>
    </row>
    <row r="29" spans="1:4" s="52" customFormat="1" ht="45" x14ac:dyDescent="0.25">
      <c r="A29" s="41" t="s">
        <v>159</v>
      </c>
      <c r="B29" s="57" t="s">
        <v>183</v>
      </c>
      <c r="C29" s="44" t="s">
        <v>161</v>
      </c>
      <c r="D29" s="12"/>
    </row>
    <row r="30" spans="1:4" s="52" customFormat="1" ht="45" x14ac:dyDescent="0.25">
      <c r="A30" s="41" t="s">
        <v>160</v>
      </c>
      <c r="B30" s="57" t="s">
        <v>184</v>
      </c>
      <c r="C30" s="44" t="s">
        <v>162</v>
      </c>
      <c r="D30" s="12"/>
    </row>
    <row r="31" spans="1:4" s="52" customFormat="1" x14ac:dyDescent="0.25">
      <c r="A31" s="41" t="s">
        <v>154</v>
      </c>
      <c r="B31" s="57" t="s">
        <v>186</v>
      </c>
      <c r="C31" s="44" t="s">
        <v>155</v>
      </c>
      <c r="D31" s="12"/>
    </row>
    <row r="32" spans="1:4" s="52" customFormat="1" x14ac:dyDescent="0.25">
      <c r="A32" s="41" t="s">
        <v>168</v>
      </c>
      <c r="B32" s="57" t="s">
        <v>222</v>
      </c>
      <c r="C32" s="44" t="s">
        <v>167</v>
      </c>
      <c r="D32" s="12"/>
    </row>
    <row r="33" spans="1:4" ht="30" x14ac:dyDescent="0.25">
      <c r="A33" s="45" t="s">
        <v>140</v>
      </c>
      <c r="B33" s="57"/>
      <c r="C33" s="45" t="s">
        <v>141</v>
      </c>
      <c r="D33" s="12"/>
    </row>
    <row r="34" spans="1:4" x14ac:dyDescent="0.25">
      <c r="A34" s="12"/>
      <c r="B34" s="58"/>
      <c r="C34" s="12"/>
      <c r="D34" s="12"/>
    </row>
  </sheetData>
  <mergeCells count="1">
    <mergeCell ref="A1:D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N16"/>
  <sheetViews>
    <sheetView tabSelected="1" topLeftCell="C1" workbookViewId="0">
      <selection activeCell="I6" sqref="I6"/>
    </sheetView>
  </sheetViews>
  <sheetFormatPr defaultColWidth="8.7109375" defaultRowHeight="15" x14ac:dyDescent="0.25"/>
  <cols>
    <col min="1" max="1" width="31.42578125" style="1" customWidth="1"/>
    <col min="2" max="2" width="21.7109375" style="1" customWidth="1"/>
    <col min="3" max="3" width="23.140625" style="1" customWidth="1"/>
    <col min="4" max="4" width="26.42578125" style="1" customWidth="1"/>
    <col min="5" max="6" width="27.42578125" style="1" customWidth="1"/>
    <col min="7" max="7" width="25.28515625" style="1" customWidth="1"/>
    <col min="8" max="8" width="51.42578125" style="1" customWidth="1"/>
    <col min="9" max="9" width="22.42578125" style="1" bestFit="1" customWidth="1"/>
    <col min="10" max="10" width="25.140625" style="1" customWidth="1"/>
    <col min="11" max="11" width="27.42578125" style="1" customWidth="1"/>
    <col min="12" max="12" width="26.28515625" style="1" customWidth="1"/>
    <col min="13" max="13" width="30.140625" style="1" customWidth="1"/>
    <col min="14" max="14" width="21.7109375" style="1" customWidth="1"/>
    <col min="15" max="15" width="15.42578125" style="1" customWidth="1"/>
    <col min="16" max="16" width="53.7109375" style="1" customWidth="1"/>
    <col min="17" max="19" width="13.140625" style="1" customWidth="1"/>
    <col min="20" max="20" width="8.140625" style="1" customWidth="1"/>
    <col min="21" max="21" width="7" style="1" customWidth="1"/>
    <col min="22" max="22" width="8.28515625" style="1" customWidth="1"/>
    <col min="23" max="23" width="12.42578125" style="1" customWidth="1"/>
    <col min="24" max="24" width="8.28515625" style="1" customWidth="1"/>
    <col min="25" max="25" width="7.140625" style="1" customWidth="1"/>
    <col min="26" max="26" width="7.42578125" style="1" customWidth="1"/>
    <col min="27" max="27" width="13.140625" style="1" customWidth="1"/>
    <col min="28" max="28" width="9.7109375" style="1" customWidth="1"/>
    <col min="29" max="29" width="17.140625" style="1" customWidth="1"/>
    <col min="30" max="30" width="15.42578125" style="1" customWidth="1"/>
    <col min="31" max="31" width="17" style="1" customWidth="1"/>
    <col min="32" max="34" width="14.140625" style="1" customWidth="1"/>
    <col min="35" max="35" width="16.140625" style="1" customWidth="1"/>
    <col min="36" max="36" width="16.42578125" style="1" customWidth="1"/>
    <col min="37" max="37" width="12" style="1" bestFit="1" customWidth="1"/>
    <col min="38" max="39" width="12.42578125" style="1" customWidth="1"/>
    <col min="40" max="40" width="9.42578125" style="1" customWidth="1"/>
    <col min="41" max="16384" width="8.7109375" style="1"/>
  </cols>
  <sheetData>
    <row r="1" spans="1:14" ht="52.35" customHeight="1" x14ac:dyDescent="0.25">
      <c r="A1" s="67" t="s">
        <v>165</v>
      </c>
      <c r="B1" s="68"/>
      <c r="C1" s="68"/>
      <c r="D1" s="68"/>
      <c r="E1" s="68"/>
      <c r="F1" s="68"/>
      <c r="G1" s="68"/>
      <c r="H1" s="68"/>
      <c r="I1" s="68"/>
      <c r="J1" s="68"/>
      <c r="K1" s="68"/>
      <c r="L1" s="69"/>
      <c r="M1" s="69"/>
      <c r="N1" s="69"/>
    </row>
    <row r="2" spans="1:14" ht="14.1" customHeight="1" x14ac:dyDescent="0.25">
      <c r="A2" s="70" t="s">
        <v>44</v>
      </c>
      <c r="B2" s="70"/>
      <c r="C2" s="70"/>
      <c r="D2" s="71" t="s">
        <v>32</v>
      </c>
      <c r="E2" s="72"/>
      <c r="F2" s="72"/>
      <c r="G2" s="72"/>
      <c r="H2" s="72"/>
      <c r="I2" s="72"/>
      <c r="J2" s="73"/>
      <c r="K2" s="55" t="s">
        <v>27</v>
      </c>
      <c r="L2" s="65" t="s">
        <v>93</v>
      </c>
      <c r="M2" s="66"/>
      <c r="N2" s="66"/>
    </row>
    <row r="3" spans="1:14" ht="59.25" customHeight="1" x14ac:dyDescent="0.25">
      <c r="A3" s="26" t="s">
        <v>18</v>
      </c>
      <c r="B3" s="27" t="s">
        <v>34</v>
      </c>
      <c r="C3" s="27" t="s">
        <v>35</v>
      </c>
      <c r="D3" s="24" t="s">
        <v>53</v>
      </c>
      <c r="E3" s="24" t="s">
        <v>54</v>
      </c>
      <c r="F3" s="24" t="s">
        <v>89</v>
      </c>
      <c r="G3" s="24" t="s">
        <v>90</v>
      </c>
      <c r="H3" s="24" t="s">
        <v>169</v>
      </c>
      <c r="I3" s="23" t="s">
        <v>46</v>
      </c>
      <c r="J3" s="24" t="s">
        <v>84</v>
      </c>
      <c r="K3" s="25" t="s">
        <v>85</v>
      </c>
      <c r="L3" s="38" t="s">
        <v>109</v>
      </c>
      <c r="M3" s="33" t="s">
        <v>94</v>
      </c>
      <c r="N3" s="33" t="s">
        <v>100</v>
      </c>
    </row>
    <row r="4" spans="1:14" ht="105" x14ac:dyDescent="0.25">
      <c r="A4" s="28" t="s">
        <v>37</v>
      </c>
      <c r="B4" s="28" t="s">
        <v>19</v>
      </c>
      <c r="C4" s="28" t="s">
        <v>36</v>
      </c>
      <c r="D4" s="29" t="s">
        <v>77</v>
      </c>
      <c r="E4" s="29" t="s">
        <v>83</v>
      </c>
      <c r="F4" s="29" t="s">
        <v>116</v>
      </c>
      <c r="G4" s="29" t="s">
        <v>115</v>
      </c>
      <c r="H4" s="29" t="s">
        <v>50</v>
      </c>
      <c r="I4" s="29" t="s">
        <v>47</v>
      </c>
      <c r="J4" s="29" t="s">
        <v>170</v>
      </c>
      <c r="K4" s="30" t="s">
        <v>137</v>
      </c>
      <c r="L4" s="32" t="s">
        <v>110</v>
      </c>
      <c r="M4" s="32" t="s">
        <v>95</v>
      </c>
      <c r="N4" s="32" t="s">
        <v>99</v>
      </c>
    </row>
    <row r="5" spans="1:14" s="22" customFormat="1" ht="12" customHeight="1" x14ac:dyDescent="0.2">
      <c r="A5" s="21" t="s">
        <v>41</v>
      </c>
      <c r="B5" s="21" t="s">
        <v>42</v>
      </c>
      <c r="C5" s="21" t="s">
        <v>43</v>
      </c>
      <c r="D5" s="21" t="s">
        <v>28</v>
      </c>
      <c r="E5" s="21" t="s">
        <v>49</v>
      </c>
      <c r="F5" s="21" t="s">
        <v>91</v>
      </c>
      <c r="G5" s="21" t="s">
        <v>92</v>
      </c>
      <c r="H5" s="21" t="s">
        <v>51</v>
      </c>
      <c r="I5" s="21" t="s">
        <v>45</v>
      </c>
      <c r="J5" s="21" t="s">
        <v>86</v>
      </c>
      <c r="K5" s="21" t="s">
        <v>26</v>
      </c>
      <c r="L5" s="21" t="s">
        <v>96</v>
      </c>
      <c r="M5" s="21" t="s">
        <v>97</v>
      </c>
      <c r="N5" s="21" t="s">
        <v>98</v>
      </c>
    </row>
    <row r="6" spans="1:14" s="63" customFormat="1" ht="150" x14ac:dyDescent="0.25">
      <c r="A6" s="62" t="s">
        <v>202</v>
      </c>
      <c r="B6" s="62" t="s">
        <v>193</v>
      </c>
      <c r="C6" s="82" t="s">
        <v>188</v>
      </c>
      <c r="D6" s="62" t="s">
        <v>67</v>
      </c>
      <c r="E6" s="62" t="s">
        <v>0</v>
      </c>
      <c r="F6" s="62">
        <v>6</v>
      </c>
      <c r="G6" s="62">
        <v>8</v>
      </c>
      <c r="H6" s="62" t="s">
        <v>199</v>
      </c>
      <c r="I6" s="62" t="s">
        <v>222</v>
      </c>
      <c r="J6" s="62" t="s">
        <v>222</v>
      </c>
      <c r="K6" s="62" t="s">
        <v>198</v>
      </c>
      <c r="L6" s="62" t="s">
        <v>222</v>
      </c>
      <c r="M6" s="62" t="s">
        <v>222</v>
      </c>
      <c r="N6" s="62" t="s">
        <v>222</v>
      </c>
    </row>
    <row r="7" spans="1:14" s="63" customFormat="1" ht="60" x14ac:dyDescent="0.25">
      <c r="A7" s="62" t="s">
        <v>202</v>
      </c>
      <c r="B7" s="62" t="s">
        <v>193</v>
      </c>
      <c r="C7" s="82" t="s">
        <v>203</v>
      </c>
      <c r="D7" s="62" t="s">
        <v>67</v>
      </c>
      <c r="E7" s="62" t="s">
        <v>29</v>
      </c>
      <c r="F7" s="62">
        <v>6</v>
      </c>
      <c r="G7" s="62">
        <v>8</v>
      </c>
      <c r="H7" s="62" t="s">
        <v>207</v>
      </c>
      <c r="I7" s="62" t="s">
        <v>222</v>
      </c>
      <c r="J7" s="62" t="s">
        <v>222</v>
      </c>
      <c r="K7" s="62" t="s">
        <v>225</v>
      </c>
      <c r="L7" s="62" t="s">
        <v>222</v>
      </c>
      <c r="M7" s="62" t="s">
        <v>222</v>
      </c>
      <c r="N7" s="62" t="s">
        <v>222</v>
      </c>
    </row>
    <row r="8" spans="1:14" s="63" customFormat="1" ht="195" x14ac:dyDescent="0.25">
      <c r="A8" s="62" t="s">
        <v>202</v>
      </c>
      <c r="B8" s="62" t="s">
        <v>193</v>
      </c>
      <c r="C8" s="82" t="s">
        <v>204</v>
      </c>
      <c r="D8" s="62" t="s">
        <v>67</v>
      </c>
      <c r="E8" s="62" t="s">
        <v>0</v>
      </c>
      <c r="F8" s="62">
        <v>6</v>
      </c>
      <c r="G8" s="62">
        <v>8</v>
      </c>
      <c r="H8" s="62" t="s">
        <v>208</v>
      </c>
      <c r="I8" s="62" t="s">
        <v>222</v>
      </c>
      <c r="J8" s="62" t="s">
        <v>222</v>
      </c>
      <c r="K8" s="62" t="s">
        <v>226</v>
      </c>
      <c r="L8" s="62" t="s">
        <v>222</v>
      </c>
      <c r="M8" s="62" t="s">
        <v>222</v>
      </c>
      <c r="N8" s="62" t="s">
        <v>222</v>
      </c>
    </row>
    <row r="9" spans="1:14" s="63" customFormat="1" ht="45" x14ac:dyDescent="0.25">
      <c r="A9" s="62" t="s">
        <v>202</v>
      </c>
      <c r="B9" s="62" t="s">
        <v>193</v>
      </c>
      <c r="C9" s="82" t="s">
        <v>205</v>
      </c>
      <c r="D9" s="62" t="s">
        <v>67</v>
      </c>
      <c r="E9" s="62" t="s">
        <v>0</v>
      </c>
      <c r="F9" s="62">
        <v>6</v>
      </c>
      <c r="G9" s="62">
        <v>8</v>
      </c>
      <c r="H9" s="62" t="s">
        <v>209</v>
      </c>
      <c r="I9" s="62" t="s">
        <v>222</v>
      </c>
      <c r="J9" s="62" t="s">
        <v>222</v>
      </c>
      <c r="K9" s="62" t="s">
        <v>218</v>
      </c>
      <c r="L9" s="62" t="s">
        <v>222</v>
      </c>
      <c r="M9" s="62" t="s">
        <v>222</v>
      </c>
      <c r="N9" s="62" t="s">
        <v>222</v>
      </c>
    </row>
    <row r="10" spans="1:14" s="63" customFormat="1" ht="75" x14ac:dyDescent="0.25">
      <c r="A10" s="62" t="s">
        <v>202</v>
      </c>
      <c r="B10" s="62" t="s">
        <v>193</v>
      </c>
      <c r="C10" s="82" t="s">
        <v>206</v>
      </c>
      <c r="D10" s="62" t="s">
        <v>67</v>
      </c>
      <c r="E10" s="62" t="s">
        <v>0</v>
      </c>
      <c r="F10" s="62">
        <v>6</v>
      </c>
      <c r="G10" s="62">
        <v>8</v>
      </c>
      <c r="H10" s="62" t="s">
        <v>210</v>
      </c>
      <c r="I10" s="62" t="s">
        <v>222</v>
      </c>
      <c r="J10" s="62" t="s">
        <v>222</v>
      </c>
      <c r="K10" s="62" t="s">
        <v>219</v>
      </c>
      <c r="L10" s="62" t="s">
        <v>222</v>
      </c>
      <c r="M10" s="62" t="s">
        <v>222</v>
      </c>
      <c r="N10" s="62" t="s">
        <v>222</v>
      </c>
    </row>
    <row r="11" spans="1:14" s="63" customFormat="1" ht="60" x14ac:dyDescent="0.25">
      <c r="A11" s="62" t="s">
        <v>57</v>
      </c>
      <c r="B11" s="62" t="s">
        <v>194</v>
      </c>
      <c r="C11" s="82" t="s">
        <v>189</v>
      </c>
      <c r="D11" s="62" t="s">
        <v>60</v>
      </c>
      <c r="E11" s="62" t="s">
        <v>39</v>
      </c>
      <c r="F11" s="62">
        <v>5</v>
      </c>
      <c r="G11" s="62">
        <v>8</v>
      </c>
      <c r="H11" s="62" t="s">
        <v>200</v>
      </c>
      <c r="I11" s="62" t="s">
        <v>222</v>
      </c>
      <c r="J11" s="62" t="s">
        <v>222</v>
      </c>
      <c r="K11" s="62" t="s">
        <v>201</v>
      </c>
      <c r="L11" s="62" t="s">
        <v>222</v>
      </c>
      <c r="M11" s="62" t="s">
        <v>222</v>
      </c>
      <c r="N11" s="62" t="s">
        <v>222</v>
      </c>
    </row>
    <row r="12" spans="1:14" s="63" customFormat="1" ht="75" x14ac:dyDescent="0.25">
      <c r="A12" s="62" t="s">
        <v>60</v>
      </c>
      <c r="B12" s="62"/>
      <c r="C12" s="82" t="s">
        <v>190</v>
      </c>
      <c r="D12" s="62" t="s">
        <v>60</v>
      </c>
      <c r="E12" s="62" t="s">
        <v>69</v>
      </c>
      <c r="F12" s="62">
        <v>6</v>
      </c>
      <c r="G12" s="62">
        <v>8</v>
      </c>
      <c r="H12" s="62" t="s">
        <v>212</v>
      </c>
      <c r="I12" s="62" t="s">
        <v>222</v>
      </c>
      <c r="J12" s="62" t="s">
        <v>222</v>
      </c>
      <c r="K12" s="62" t="s">
        <v>220</v>
      </c>
      <c r="L12" s="62" t="s">
        <v>222</v>
      </c>
      <c r="M12" s="62" t="s">
        <v>222</v>
      </c>
      <c r="N12" s="62" t="s">
        <v>222</v>
      </c>
    </row>
    <row r="13" spans="1:14" s="63" customFormat="1" ht="60" x14ac:dyDescent="0.25">
      <c r="A13" s="62" t="s">
        <v>211</v>
      </c>
      <c r="B13" s="62" t="s">
        <v>195</v>
      </c>
      <c r="C13" s="82" t="s">
        <v>191</v>
      </c>
      <c r="D13" s="62" t="s">
        <v>72</v>
      </c>
      <c r="E13" s="62" t="s">
        <v>171</v>
      </c>
      <c r="F13" s="62">
        <v>5</v>
      </c>
      <c r="G13" s="62">
        <v>8</v>
      </c>
      <c r="H13" s="62" t="s">
        <v>213</v>
      </c>
      <c r="I13" s="62" t="s">
        <v>222</v>
      </c>
      <c r="J13" s="62" t="s">
        <v>222</v>
      </c>
      <c r="K13" s="62" t="s">
        <v>221</v>
      </c>
      <c r="L13" s="62" t="s">
        <v>222</v>
      </c>
      <c r="M13" s="62" t="s">
        <v>222</v>
      </c>
      <c r="N13" s="62" t="s">
        <v>222</v>
      </c>
    </row>
    <row r="14" spans="1:14" s="63" customFormat="1" ht="60" x14ac:dyDescent="0.25">
      <c r="A14" s="62" t="s">
        <v>215</v>
      </c>
      <c r="B14" s="62" t="s">
        <v>196</v>
      </c>
      <c r="C14" s="82" t="s">
        <v>192</v>
      </c>
      <c r="D14" s="62" t="s">
        <v>56</v>
      </c>
      <c r="E14" s="62" t="s">
        <v>38</v>
      </c>
      <c r="F14" s="62">
        <v>6</v>
      </c>
      <c r="G14" s="62">
        <v>6</v>
      </c>
      <c r="H14" s="62" t="s">
        <v>214</v>
      </c>
      <c r="I14" s="62" t="s">
        <v>222</v>
      </c>
      <c r="J14" s="62" t="s">
        <v>222</v>
      </c>
      <c r="K14" s="62" t="s">
        <v>223</v>
      </c>
      <c r="L14" s="62" t="s">
        <v>222</v>
      </c>
      <c r="M14" s="62" t="s">
        <v>222</v>
      </c>
      <c r="N14" s="62" t="s">
        <v>222</v>
      </c>
    </row>
    <row r="15" spans="1:14" s="63" customFormat="1" ht="150" x14ac:dyDescent="0.25">
      <c r="A15" s="62" t="s">
        <v>217</v>
      </c>
      <c r="B15" s="62"/>
      <c r="C15" s="82" t="s">
        <v>197</v>
      </c>
      <c r="D15" s="62" t="s">
        <v>60</v>
      </c>
      <c r="E15" s="62" t="s">
        <v>70</v>
      </c>
      <c r="F15" s="62">
        <v>6</v>
      </c>
      <c r="G15" s="62">
        <v>8</v>
      </c>
      <c r="H15" s="62" t="s">
        <v>216</v>
      </c>
      <c r="I15" s="62" t="s">
        <v>222</v>
      </c>
      <c r="J15" s="62" t="s">
        <v>222</v>
      </c>
      <c r="K15" s="62" t="s">
        <v>224</v>
      </c>
      <c r="L15" s="62" t="s">
        <v>222</v>
      </c>
      <c r="M15" s="62" t="s">
        <v>222</v>
      </c>
      <c r="N15" s="62" t="s">
        <v>222</v>
      </c>
    </row>
    <row r="16" spans="1:14" x14ac:dyDescent="0.25">
      <c r="A16" s="51"/>
      <c r="B16" s="51"/>
      <c r="C16" s="51"/>
      <c r="D16" s="51"/>
      <c r="E16" s="51"/>
      <c r="F16" s="51"/>
      <c r="G16" s="51"/>
      <c r="H16" s="51"/>
      <c r="I16" s="51"/>
      <c r="J16" s="51"/>
      <c r="K16" s="51"/>
      <c r="L16" s="51"/>
      <c r="M16" s="51"/>
      <c r="N16" s="51"/>
    </row>
  </sheetData>
  <mergeCells count="4">
    <mergeCell ref="L2:N2"/>
    <mergeCell ref="A1:N1"/>
    <mergeCell ref="A2:C2"/>
    <mergeCell ref="D2:J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60"/>
  <sheetViews>
    <sheetView topLeftCell="A16" workbookViewId="0">
      <selection activeCell="C42" sqref="C42"/>
    </sheetView>
  </sheetViews>
  <sheetFormatPr defaultColWidth="8.7109375" defaultRowHeight="15" x14ac:dyDescent="0.25"/>
  <cols>
    <col min="1" max="1" width="5.28515625" customWidth="1"/>
    <col min="2" max="2" width="28.42578125" customWidth="1"/>
    <col min="3" max="3" width="119.7109375" customWidth="1"/>
  </cols>
  <sheetData>
    <row r="1" spans="1:3" x14ac:dyDescent="0.25">
      <c r="A1" s="80" t="s">
        <v>15</v>
      </c>
      <c r="B1" s="80"/>
      <c r="C1" s="80"/>
    </row>
    <row r="2" spans="1:3" x14ac:dyDescent="0.25">
      <c r="A2" s="80"/>
      <c r="B2" s="80"/>
      <c r="C2" s="80"/>
    </row>
    <row r="3" spans="1:3" s="46" customFormat="1" ht="18.75" x14ac:dyDescent="0.3">
      <c r="A3" s="77" t="s">
        <v>136</v>
      </c>
      <c r="B3" s="77"/>
      <c r="C3" s="77"/>
    </row>
    <row r="4" spans="1:3" s="46" customFormat="1" ht="30" x14ac:dyDescent="0.25">
      <c r="A4" s="49"/>
      <c r="B4" s="50" t="s">
        <v>78</v>
      </c>
      <c r="C4" s="51" t="s">
        <v>79</v>
      </c>
    </row>
    <row r="5" spans="1:3" s="46" customFormat="1" ht="45" x14ac:dyDescent="0.25">
      <c r="A5" s="49"/>
      <c r="B5" s="50" t="s">
        <v>80</v>
      </c>
      <c r="C5" s="51" t="s">
        <v>81</v>
      </c>
    </row>
    <row r="6" spans="1:3" s="46" customFormat="1" x14ac:dyDescent="0.25">
      <c r="A6" s="49"/>
      <c r="B6" s="50" t="s">
        <v>0</v>
      </c>
      <c r="C6" s="51"/>
    </row>
    <row r="7" spans="1:3" s="46" customFormat="1" ht="12.75" customHeight="1" x14ac:dyDescent="0.25">
      <c r="A7" s="47"/>
      <c r="B7" s="47"/>
      <c r="C7" s="47"/>
    </row>
    <row r="8" spans="1:3" ht="18.75" x14ac:dyDescent="0.3">
      <c r="A8" s="79" t="s">
        <v>55</v>
      </c>
      <c r="B8" s="79"/>
      <c r="C8" s="79"/>
    </row>
    <row r="9" spans="1:3" x14ac:dyDescent="0.25">
      <c r="A9" s="3"/>
      <c r="B9" s="2" t="s">
        <v>56</v>
      </c>
      <c r="C9" s="31" t="s">
        <v>59</v>
      </c>
    </row>
    <row r="10" spans="1:3" s="3" customFormat="1" x14ac:dyDescent="0.25">
      <c r="B10" s="2" t="s">
        <v>67</v>
      </c>
      <c r="C10" s="31" t="s">
        <v>68</v>
      </c>
    </row>
    <row r="11" spans="1:3" x14ac:dyDescent="0.25">
      <c r="A11" s="3"/>
      <c r="B11" s="2" t="s">
        <v>57</v>
      </c>
      <c r="C11" s="31" t="s">
        <v>58</v>
      </c>
    </row>
    <row r="12" spans="1:3" x14ac:dyDescent="0.25">
      <c r="A12" s="3"/>
      <c r="B12" s="2" t="s">
        <v>60</v>
      </c>
      <c r="C12" s="31" t="s">
        <v>62</v>
      </c>
    </row>
    <row r="13" spans="1:3" x14ac:dyDescent="0.25">
      <c r="A13" s="3"/>
      <c r="B13" s="2" t="s">
        <v>61</v>
      </c>
      <c r="C13" s="31" t="s">
        <v>63</v>
      </c>
    </row>
    <row r="14" spans="1:3" x14ac:dyDescent="0.25">
      <c r="A14" s="3"/>
      <c r="B14" s="2" t="s">
        <v>73</v>
      </c>
      <c r="C14" s="31"/>
    </row>
    <row r="17" spans="1:3" ht="18.75" x14ac:dyDescent="0.3">
      <c r="A17" s="79" t="s">
        <v>64</v>
      </c>
      <c r="B17" s="79"/>
      <c r="C17" s="79"/>
    </row>
    <row r="18" spans="1:3" x14ac:dyDescent="0.25">
      <c r="B18" s="81" t="s">
        <v>56</v>
      </c>
      <c r="C18" s="2" t="s">
        <v>65</v>
      </c>
    </row>
    <row r="19" spans="1:3" s="3" customFormat="1" x14ac:dyDescent="0.25">
      <c r="B19" s="81"/>
      <c r="C19" s="2" t="s">
        <v>38</v>
      </c>
    </row>
    <row r="20" spans="1:3" s="3" customFormat="1" x14ac:dyDescent="0.25">
      <c r="B20" s="81"/>
      <c r="C20" s="2" t="s">
        <v>30</v>
      </c>
    </row>
    <row r="21" spans="1:3" s="3" customFormat="1" x14ac:dyDescent="0.25">
      <c r="B21" s="81"/>
      <c r="C21" s="2" t="s">
        <v>40</v>
      </c>
    </row>
    <row r="22" spans="1:3" s="3" customFormat="1" x14ac:dyDescent="0.25">
      <c r="B22" s="81"/>
      <c r="C22" s="2" t="s">
        <v>66</v>
      </c>
    </row>
    <row r="23" spans="1:3" s="3" customFormat="1" x14ac:dyDescent="0.25">
      <c r="B23" s="74" t="s">
        <v>67</v>
      </c>
      <c r="C23" s="2"/>
    </row>
    <row r="24" spans="1:3" s="3" customFormat="1" x14ac:dyDescent="0.25">
      <c r="B24" s="75"/>
      <c r="C24" s="2" t="s">
        <v>29</v>
      </c>
    </row>
    <row r="25" spans="1:3" s="3" customFormat="1" x14ac:dyDescent="0.25">
      <c r="B25" s="75"/>
      <c r="C25" s="2"/>
    </row>
    <row r="26" spans="1:3" s="3" customFormat="1" x14ac:dyDescent="0.25">
      <c r="B26" s="76"/>
      <c r="C26" s="2" t="s">
        <v>66</v>
      </c>
    </row>
    <row r="27" spans="1:3" s="3" customFormat="1" x14ac:dyDescent="0.25">
      <c r="B27" s="74" t="s">
        <v>57</v>
      </c>
      <c r="C27" s="2"/>
    </row>
    <row r="28" spans="1:3" s="3" customFormat="1" x14ac:dyDescent="0.25">
      <c r="B28" s="75"/>
      <c r="C28" s="2"/>
    </row>
    <row r="29" spans="1:3" s="3" customFormat="1" x14ac:dyDescent="0.25">
      <c r="B29" s="75"/>
      <c r="C29" s="2"/>
    </row>
    <row r="30" spans="1:3" s="3" customFormat="1" x14ac:dyDescent="0.25">
      <c r="B30" s="76"/>
      <c r="C30" s="2" t="s">
        <v>66</v>
      </c>
    </row>
    <row r="31" spans="1:3" s="3" customFormat="1" x14ac:dyDescent="0.25">
      <c r="B31" s="74" t="s">
        <v>60</v>
      </c>
      <c r="C31" s="2" t="s">
        <v>39</v>
      </c>
    </row>
    <row r="32" spans="1:3" s="3" customFormat="1" x14ac:dyDescent="0.25">
      <c r="B32" s="75"/>
      <c r="C32" s="2"/>
    </row>
    <row r="33" spans="1:3" s="3" customFormat="1" x14ac:dyDescent="0.25">
      <c r="B33" s="75"/>
      <c r="C33" s="2" t="s">
        <v>69</v>
      </c>
    </row>
    <row r="34" spans="1:3" s="3" customFormat="1" x14ac:dyDescent="0.25">
      <c r="B34" s="75"/>
      <c r="C34" s="2" t="s">
        <v>70</v>
      </c>
    </row>
    <row r="35" spans="1:3" s="52" customFormat="1" x14ac:dyDescent="0.25">
      <c r="B35" s="75"/>
      <c r="C35" s="53" t="s">
        <v>166</v>
      </c>
    </row>
    <row r="36" spans="1:3" s="3" customFormat="1" x14ac:dyDescent="0.25">
      <c r="B36" s="75"/>
      <c r="C36" s="2"/>
    </row>
    <row r="37" spans="1:3" s="3" customFormat="1" x14ac:dyDescent="0.25">
      <c r="B37" s="75"/>
      <c r="C37" s="2"/>
    </row>
    <row r="38" spans="1:3" s="3" customFormat="1" x14ac:dyDescent="0.25">
      <c r="B38" s="76"/>
      <c r="C38" s="2" t="s">
        <v>66</v>
      </c>
    </row>
    <row r="39" spans="1:3" s="3" customFormat="1" x14ac:dyDescent="0.25">
      <c r="B39" s="74" t="s">
        <v>61</v>
      </c>
      <c r="C39" s="2" t="s">
        <v>71</v>
      </c>
    </row>
    <row r="40" spans="1:3" s="3" customFormat="1" x14ac:dyDescent="0.25">
      <c r="B40" s="75"/>
      <c r="C40" s="2" t="s">
        <v>52</v>
      </c>
    </row>
    <row r="41" spans="1:3" s="3" customFormat="1" x14ac:dyDescent="0.25">
      <c r="B41" s="75"/>
      <c r="C41" s="2" t="s">
        <v>74</v>
      </c>
    </row>
    <row r="42" spans="1:3" s="3" customFormat="1" x14ac:dyDescent="0.25">
      <c r="B42" s="76"/>
      <c r="C42" s="2" t="s">
        <v>171</v>
      </c>
    </row>
    <row r="43" spans="1:3" x14ac:dyDescent="0.25">
      <c r="B43" s="74" t="s">
        <v>72</v>
      </c>
      <c r="C43" s="2" t="s">
        <v>75</v>
      </c>
    </row>
    <row r="44" spans="1:3" s="3" customFormat="1" x14ac:dyDescent="0.25">
      <c r="B44" s="75"/>
      <c r="C44" s="2" t="s">
        <v>76</v>
      </c>
    </row>
    <row r="45" spans="1:3" s="3" customFormat="1" x14ac:dyDescent="0.25">
      <c r="B45" s="76"/>
      <c r="C45" s="2" t="s">
        <v>66</v>
      </c>
    </row>
    <row r="46" spans="1:3" s="3" customFormat="1" x14ac:dyDescent="0.25">
      <c r="B46" s="35"/>
      <c r="C46" s="36"/>
    </row>
    <row r="47" spans="1:3" s="3" customFormat="1" ht="18.75" x14ac:dyDescent="0.3">
      <c r="A47" s="78" t="s">
        <v>103</v>
      </c>
      <c r="B47" s="78"/>
      <c r="C47" s="78"/>
    </row>
    <row r="48" spans="1:3" s="3" customFormat="1" x14ac:dyDescent="0.25">
      <c r="B48" s="37" t="s">
        <v>102</v>
      </c>
      <c r="C48" s="34" t="s">
        <v>101</v>
      </c>
    </row>
    <row r="49" spans="1:3" s="3" customFormat="1" ht="45" x14ac:dyDescent="0.25">
      <c r="B49" s="37">
        <v>5</v>
      </c>
      <c r="C49" s="4" t="s">
        <v>104</v>
      </c>
    </row>
    <row r="50" spans="1:3" s="3" customFormat="1" ht="45" x14ac:dyDescent="0.25">
      <c r="B50" s="37">
        <v>6</v>
      </c>
      <c r="C50" s="4" t="s">
        <v>105</v>
      </c>
    </row>
    <row r="51" spans="1:3" s="3" customFormat="1" ht="60" x14ac:dyDescent="0.25">
      <c r="B51" s="37">
        <v>7</v>
      </c>
      <c r="C51" s="4" t="s">
        <v>106</v>
      </c>
    </row>
    <row r="52" spans="1:3" s="3" customFormat="1" ht="45" x14ac:dyDescent="0.25">
      <c r="B52" s="37">
        <v>8</v>
      </c>
      <c r="C52" s="4" t="s">
        <v>107</v>
      </c>
    </row>
    <row r="53" spans="1:3" s="3" customFormat="1" ht="30" x14ac:dyDescent="0.25">
      <c r="B53" s="37">
        <v>9</v>
      </c>
      <c r="C53" s="4" t="s">
        <v>108</v>
      </c>
    </row>
    <row r="54" spans="1:3" s="3" customFormat="1" x14ac:dyDescent="0.25"/>
    <row r="56" spans="1:3" ht="18.75" x14ac:dyDescent="0.3">
      <c r="A56" s="77" t="s">
        <v>82</v>
      </c>
      <c r="B56" s="77"/>
      <c r="C56" s="77"/>
    </row>
    <row r="57" spans="1:3" ht="30" x14ac:dyDescent="0.25">
      <c r="A57" s="3"/>
      <c r="B57" s="2" t="s">
        <v>78</v>
      </c>
      <c r="C57" s="4" t="s">
        <v>79</v>
      </c>
    </row>
    <row r="58" spans="1:3" ht="45" x14ac:dyDescent="0.25">
      <c r="B58" s="2" t="s">
        <v>80</v>
      </c>
      <c r="C58" s="4" t="s">
        <v>81</v>
      </c>
    </row>
    <row r="59" spans="1:3" x14ac:dyDescent="0.25">
      <c r="B59" s="2"/>
      <c r="C59" s="4"/>
    </row>
    <row r="60" spans="1:3" x14ac:dyDescent="0.25">
      <c r="B60" s="2" t="s">
        <v>0</v>
      </c>
      <c r="C60" s="4"/>
    </row>
  </sheetData>
  <mergeCells count="12">
    <mergeCell ref="A17:C17"/>
    <mergeCell ref="A1:C2"/>
    <mergeCell ref="A8:C8"/>
    <mergeCell ref="B18:B22"/>
    <mergeCell ref="B23:B26"/>
    <mergeCell ref="A3:C3"/>
    <mergeCell ref="B27:B30"/>
    <mergeCell ref="B31:B38"/>
    <mergeCell ref="B39:B42"/>
    <mergeCell ref="B43:B45"/>
    <mergeCell ref="A56:C56"/>
    <mergeCell ref="A47:C47"/>
  </mergeCells>
  <hyperlinks>
    <hyperlink ref="C48"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
  <sheetViews>
    <sheetView workbookViewId="0">
      <selection activeCell="B7" sqref="B7"/>
    </sheetView>
  </sheetViews>
  <sheetFormatPr defaultColWidth="11.42578125" defaultRowHeight="15" x14ac:dyDescent="0.25"/>
  <cols>
    <col min="2" max="2" width="68.42578125" customWidth="1"/>
    <col min="3" max="3" width="27.7109375" customWidth="1"/>
  </cols>
  <sheetData>
    <row r="1" spans="1:4" s="3" customFormat="1" ht="15.75" thickBot="1" x14ac:dyDescent="0.3">
      <c r="A1" s="13" t="s">
        <v>13</v>
      </c>
      <c r="B1" s="13" t="s">
        <v>111</v>
      </c>
      <c r="C1" s="13" t="s">
        <v>14</v>
      </c>
      <c r="D1" s="12"/>
    </row>
    <row r="2" spans="1:4" x14ac:dyDescent="0.25">
      <c r="A2" s="6" t="s">
        <v>1</v>
      </c>
      <c r="B2" s="7" t="s">
        <v>112</v>
      </c>
      <c r="C2" s="14" t="s">
        <v>7</v>
      </c>
      <c r="D2" s="12"/>
    </row>
    <row r="3" spans="1:4" x14ac:dyDescent="0.25">
      <c r="A3" s="8" t="s">
        <v>2</v>
      </c>
      <c r="B3" s="56">
        <v>1.1000000000000001</v>
      </c>
      <c r="C3" s="15" t="s">
        <v>8</v>
      </c>
      <c r="D3" s="12"/>
    </row>
    <row r="4" spans="1:4" ht="165" x14ac:dyDescent="0.25">
      <c r="A4" s="9" t="s">
        <v>3</v>
      </c>
      <c r="B4" s="5" t="s">
        <v>117</v>
      </c>
      <c r="C4" s="16" t="s">
        <v>11</v>
      </c>
      <c r="D4" s="12"/>
    </row>
    <row r="5" spans="1:4" ht="30" x14ac:dyDescent="0.25">
      <c r="A5" s="8" t="s">
        <v>4</v>
      </c>
      <c r="B5" s="34" t="str">
        <f>"https://mhkdr.openei.org/models/System%20Content%20Model%20v" &amp; B3 &amp; ".xlsx"</f>
        <v>https://mhkdr.openei.org/models/System%20Content%20Model%20v1.1.xlsx</v>
      </c>
      <c r="C5" s="15" t="s">
        <v>6</v>
      </c>
      <c r="D5" s="12"/>
    </row>
    <row r="6" spans="1:4" ht="45" x14ac:dyDescent="0.25">
      <c r="A6" s="8" t="s">
        <v>5</v>
      </c>
      <c r="B6" s="4" t="s">
        <v>113</v>
      </c>
      <c r="C6" s="15" t="s">
        <v>9</v>
      </c>
      <c r="D6" s="12"/>
    </row>
    <row r="7" spans="1:4" s="3" customFormat="1" x14ac:dyDescent="0.25">
      <c r="A7" s="18" t="s">
        <v>16</v>
      </c>
      <c r="B7" s="19" t="s">
        <v>48</v>
      </c>
      <c r="C7" s="20" t="s">
        <v>17</v>
      </c>
      <c r="D7" s="12"/>
    </row>
    <row r="8" spans="1:4" ht="30.75" thickBot="1" x14ac:dyDescent="0.3">
      <c r="A8" s="10" t="s">
        <v>10</v>
      </c>
      <c r="B8" s="11" t="s">
        <v>31</v>
      </c>
      <c r="C8" s="17" t="s">
        <v>12</v>
      </c>
      <c r="D8" s="12"/>
    </row>
    <row r="9" spans="1:4" x14ac:dyDescent="0.25">
      <c r="A9" s="12"/>
      <c r="B9" s="12"/>
      <c r="C9" s="12"/>
      <c r="D9" s="12"/>
    </row>
    <row r="10" spans="1:4" x14ac:dyDescent="0.25">
      <c r="A10" s="12"/>
      <c r="B10" s="12"/>
      <c r="C10" s="12"/>
      <c r="D10" s="12"/>
    </row>
  </sheetData>
  <sheetProtection password="C46C" sheet="1" objects="1" scenarios="1"/>
  <hyperlinks>
    <hyperlink ref="B5" r:id="rId1" display="https://mhkdr.openei.org/models/System%20Content%20Model%20v0.9.xlsx"/>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Data</vt:lpstr>
      <vt:lpstr>Field Values</vt:lpstr>
      <vt:lpstr>About</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Bradford Lamb</cp:lastModifiedBy>
  <dcterms:created xsi:type="dcterms:W3CDTF">2015-05-28T14:50:57Z</dcterms:created>
  <dcterms:modified xsi:type="dcterms:W3CDTF">2017-03-07T03:37:20Z</dcterms:modified>
</cp:coreProperties>
</file>